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\Government Reporting\FINANCIAL TRANSPARENCY\2023-2024\12- August\"/>
    </mc:Choice>
  </mc:AlternateContent>
  <xr:revisionPtr revIDLastSave="0" documentId="13_ncr:1_{64CF0C26-CEA5-456A-A9CD-07D71AD879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H21" i="1"/>
  <c r="H20" i="1"/>
  <c r="H17" i="1"/>
  <c r="H14" i="1"/>
  <c r="H6" i="1"/>
  <c r="H4" i="1"/>
  <c r="H5" i="1"/>
  <c r="H7" i="1"/>
  <c r="H8" i="1"/>
  <c r="H9" i="1"/>
  <c r="H10" i="1"/>
  <c r="H11" i="1"/>
  <c r="H12" i="1"/>
  <c r="H13" i="1"/>
  <c r="H15" i="1"/>
  <c r="H16" i="1"/>
  <c r="H18" i="1"/>
  <c r="H19" i="1"/>
  <c r="H23" i="1"/>
  <c r="H24" i="1"/>
  <c r="H3" i="1"/>
  <c r="H26" i="1" l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<sst xmlns="http://schemas.openxmlformats.org/spreadsheetml/2006/main" count="32" uniqueCount="32">
  <si>
    <r>
      <rPr>
        <b/>
        <sz val="14"/>
        <rFont val="Calibri"/>
        <family val="2"/>
      </rPr>
      <t>FUND</t>
    </r>
  </si>
  <si>
    <r>
      <rPr>
        <b/>
        <sz val="14"/>
        <rFont val="Calibri"/>
        <family val="2"/>
      </rPr>
      <t>TITLE</t>
    </r>
  </si>
  <si>
    <r>
      <rPr>
        <b/>
        <sz val="14"/>
        <rFont val="Calibri"/>
        <family val="2"/>
      </rPr>
      <t>SALARIES</t>
    </r>
  </si>
  <si>
    <r>
      <rPr>
        <b/>
        <sz val="14"/>
        <rFont val="Calibri"/>
        <family val="2"/>
      </rPr>
      <t>MEDICARE</t>
    </r>
  </si>
  <si>
    <r>
      <rPr>
        <b/>
        <sz val="14"/>
        <rFont val="Calibri"/>
        <family val="2"/>
      </rPr>
      <t xml:space="preserve">WORKERS &amp;
</t>
    </r>
    <r>
      <rPr>
        <b/>
        <sz val="14"/>
        <rFont val="Calibri"/>
        <family val="2"/>
      </rPr>
      <t>UNEMPLOYMENT COMPENSATION</t>
    </r>
  </si>
  <si>
    <r>
      <rPr>
        <b/>
        <sz val="14"/>
        <rFont val="Calibri"/>
        <family val="2"/>
      </rPr>
      <t>TRS</t>
    </r>
  </si>
  <si>
    <r>
      <rPr>
        <b/>
        <sz val="14"/>
        <rFont val="Calibri"/>
        <family val="2"/>
      </rPr>
      <t>YTD TOTAL</t>
    </r>
  </si>
  <si>
    <r>
      <rPr>
        <b/>
        <sz val="12"/>
        <rFont val="Calibri"/>
        <family val="2"/>
      </rPr>
      <t>GENERAL FUND</t>
    </r>
  </si>
  <si>
    <r>
      <rPr>
        <b/>
        <sz val="12"/>
        <rFont val="Calibri"/>
        <family val="2"/>
      </rPr>
      <t>ESEA- TITLE I- PART A-BO 8</t>
    </r>
  </si>
  <si>
    <r>
      <rPr>
        <b/>
        <sz val="12"/>
        <rFont val="Calibri"/>
        <family val="2"/>
      </rPr>
      <t>IDEA - PART B- FORMULA-BO</t>
    </r>
  </si>
  <si>
    <r>
      <rPr>
        <b/>
        <sz val="12"/>
        <rFont val="Calibri"/>
        <family val="2"/>
      </rPr>
      <t>NATL SCHOOL BREAKFAST/LUNC</t>
    </r>
  </si>
  <si>
    <r>
      <rPr>
        <b/>
        <sz val="12"/>
        <rFont val="Calibri"/>
        <family val="2"/>
      </rPr>
      <t>ESEA- TITLE II-A TPTR</t>
    </r>
  </si>
  <si>
    <r>
      <rPr>
        <b/>
        <sz val="12"/>
        <rFont val="Calibri"/>
        <family val="2"/>
      </rPr>
      <t>TITLE III-PART A</t>
    </r>
  </si>
  <si>
    <r>
      <rPr>
        <b/>
        <sz val="12"/>
        <rFont val="Calibri"/>
        <family val="2"/>
      </rPr>
      <t>TCLAS-ESSER III</t>
    </r>
  </si>
  <si>
    <r>
      <rPr>
        <b/>
        <sz val="12"/>
        <rFont val="Calibri"/>
        <family val="2"/>
      </rPr>
      <t>IDEA B FORMULA ARP</t>
    </r>
  </si>
  <si>
    <r>
      <rPr>
        <b/>
        <sz val="12"/>
        <rFont val="Calibri"/>
        <family val="2"/>
      </rPr>
      <t>EARLY CHILDHOOD LEP SS-BO</t>
    </r>
  </si>
  <si>
    <r>
      <rPr>
        <b/>
        <sz val="12"/>
        <rFont val="Calibri"/>
        <family val="2"/>
      </rPr>
      <t>SP ED VISUALLY IMPAIRED-BO</t>
    </r>
  </si>
  <si>
    <r>
      <rPr>
        <b/>
        <sz val="12"/>
        <rFont val="Calibri"/>
        <family val="2"/>
      </rPr>
      <t>STATE FUNDED SPEC RV</t>
    </r>
  </si>
  <si>
    <r>
      <rPr>
        <b/>
        <sz val="12"/>
        <rFont val="Calibri"/>
        <family val="2"/>
      </rPr>
      <t>CAMPUS ACTIVITY FUNDS</t>
    </r>
  </si>
  <si>
    <r>
      <rPr>
        <b/>
        <sz val="12"/>
        <rFont val="Calibri"/>
        <family val="2"/>
      </rPr>
      <t>FUND 651 2018 BOND SERIES</t>
    </r>
  </si>
  <si>
    <r>
      <rPr>
        <b/>
        <sz val="12"/>
        <rFont val="Calibri"/>
        <family val="2"/>
      </rPr>
      <t>CISNT-FEDERAL GRANTS</t>
    </r>
  </si>
  <si>
    <r>
      <rPr>
        <b/>
        <sz val="12"/>
        <rFont val="Calibri"/>
        <family val="2"/>
      </rPr>
      <t>CISNT-NON FEDERAL</t>
    </r>
  </si>
  <si>
    <r>
      <rPr>
        <b/>
        <sz val="12"/>
        <rFont val="Calibri"/>
        <family val="2"/>
      </rPr>
      <t>REPORT TOTAL</t>
    </r>
  </si>
  <si>
    <t>HEALTH &amp; LIFE INSURANCE</t>
  </si>
  <si>
    <t>IDEA - PART B - PRESCHL (BO</t>
  </si>
  <si>
    <t>PAYROLL EXPENSE 2023-2024                                                              AUGUST</t>
  </si>
  <si>
    <t>INSTRUCTIONAL MATERIALS AL</t>
  </si>
  <si>
    <t>LEWISVILLE EDU FOUND GRT</t>
  </si>
  <si>
    <t>CASTLE HILLS FOUNDATION</t>
  </si>
  <si>
    <t>FUND 655 2023 BOND SERIES</t>
  </si>
  <si>
    <t>FUND 661 2024 BOND SERIES</t>
  </si>
  <si>
    <t>CTE STUDENT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</si>
</sst>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b/>
      <sz val="14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 indent="3"/>
    </xf>
    <xf numFmtId="0" fontId="1" fillId="2" borderId="1" xfId="0" applyFont="1" applyFill="1" applyBorder="1" applyAlignment="1">
      <alignment horizontal="left" wrapText="1" indent="2"/>
    </xf>
    <xf numFmtId="0" fontId="1" fillId="2" borderId="1" xfId="0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shrinkToFit="1"/>
    </xf>
    <xf numFmtId="0" fontId="0" fillId="0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Normal="100" workbookViewId="0">
      <selection activeCell="S5" sqref="S5"/>
    </sheetView>
  </sheetViews>
  <sheetFormatPr defaultRowHeight="12.75" x14ac:dyDescent="0.2"/>
  <cols>
    <col min="1" max="1" width="11.5" customWidth="1"/>
    <col min="2" max="2" width="44.1640625" customWidth="1"/>
    <col min="3" max="4" width="22" customWidth="1"/>
    <col min="5" max="5" width="24" bestFit="1" customWidth="1"/>
    <col min="6" max="6" width="25" bestFit="1" customWidth="1"/>
    <col min="7" max="7" width="17.33203125" customWidth="1"/>
    <col min="8" max="8" width="22" customWidth="1"/>
  </cols>
  <sheetData>
    <row r="1" spans="1:8" ht="32.1" customHeight="1" x14ac:dyDescent="0.2">
      <c r="A1" s="10" t="s">
        <v>25</v>
      </c>
      <c r="B1" s="11"/>
      <c r="C1" s="11"/>
      <c r="D1" s="11"/>
      <c r="E1" s="11"/>
      <c r="F1" s="11"/>
      <c r="G1" s="11"/>
      <c r="H1" s="12"/>
    </row>
    <row r="2" spans="1:8" ht="63" customHeight="1" x14ac:dyDescent="0.3">
      <c r="A2" s="1" t="s">
        <v>0</v>
      </c>
      <c r="B2" s="1" t="s">
        <v>1</v>
      </c>
      <c r="C2" s="2" t="s">
        <v>2</v>
      </c>
      <c r="D2" s="3" t="s">
        <v>3</v>
      </c>
      <c r="E2" s="4" t="s">
        <v>23</v>
      </c>
      <c r="F2" s="9" t="s">
        <v>4</v>
      </c>
      <c r="G2" s="4" t="s">
        <v>5</v>
      </c>
      <c r="H2" s="3" t="s">
        <v>6</v>
      </c>
    </row>
    <row r="3" spans="1:8" ht="18" customHeight="1" x14ac:dyDescent="0.2">
      <c r="A3" s="5">
        <v>199</v>
      </c>
      <c r="B3" s="6" t="s">
        <v>7</v>
      </c>
      <c r="C3" s="7">
        <v>370802174.03000003</v>
      </c>
      <c r="D3" s="7">
        <v>5088766.05</v>
      </c>
      <c r="E3" s="7">
        <v>16023564.91</v>
      </c>
      <c r="F3" s="7">
        <v>1108056.5900000001</v>
      </c>
      <c r="G3" s="7">
        <v>48445122.950000003</v>
      </c>
      <c r="H3" s="7">
        <f>SUM(C3:G3)</f>
        <v>441467684.53000003</v>
      </c>
    </row>
    <row r="4" spans="1:8" ht="18" customHeight="1" x14ac:dyDescent="0.2">
      <c r="A4" s="5">
        <v>211</v>
      </c>
      <c r="B4" s="6" t="s">
        <v>8</v>
      </c>
      <c r="C4" s="7">
        <v>3414413.8499999996</v>
      </c>
      <c r="D4" s="7">
        <v>47273.08</v>
      </c>
      <c r="E4" s="7">
        <v>125143.54</v>
      </c>
      <c r="F4" s="7">
        <v>8394.35</v>
      </c>
      <c r="G4" s="7">
        <v>385494.51</v>
      </c>
      <c r="H4" s="7">
        <f t="shared" ref="H4:H24" si="0">SUM(C4:G4)</f>
        <v>3980719.33</v>
      </c>
    </row>
    <row r="5" spans="1:8" ht="18" customHeight="1" x14ac:dyDescent="0.2">
      <c r="A5" s="5">
        <v>224</v>
      </c>
      <c r="B5" s="6" t="s">
        <v>9</v>
      </c>
      <c r="C5" s="7">
        <v>6733141.0800000001</v>
      </c>
      <c r="D5" s="7">
        <v>91987.29</v>
      </c>
      <c r="E5" s="7">
        <v>342498.2</v>
      </c>
      <c r="F5" s="7">
        <v>16635.39</v>
      </c>
      <c r="G5" s="7">
        <v>825036.85</v>
      </c>
      <c r="H5" s="7">
        <f t="shared" si="0"/>
        <v>8009298.8099999996</v>
      </c>
    </row>
    <row r="6" spans="1:8" ht="18" customHeight="1" x14ac:dyDescent="0.2">
      <c r="A6" s="5">
        <v>225</v>
      </c>
      <c r="B6" s="6" t="s">
        <v>24</v>
      </c>
      <c r="C6" s="7">
        <v>172432.67</v>
      </c>
      <c r="D6" s="7">
        <v>2476.54</v>
      </c>
      <c r="E6" s="7">
        <v>3648.7</v>
      </c>
      <c r="F6" s="7">
        <v>400.03</v>
      </c>
      <c r="G6" s="7">
        <v>20393.27</v>
      </c>
      <c r="H6" s="7">
        <f t="shared" si="0"/>
        <v>199351.21000000002</v>
      </c>
    </row>
    <row r="7" spans="1:8" ht="18" customHeight="1" x14ac:dyDescent="0.2">
      <c r="A7" s="5">
        <v>240</v>
      </c>
      <c r="B7" s="6" t="s">
        <v>10</v>
      </c>
      <c r="C7" s="7">
        <v>9622981.3800000008</v>
      </c>
      <c r="D7" s="7">
        <v>132485.91</v>
      </c>
      <c r="E7" s="7">
        <v>625646.80000000005</v>
      </c>
      <c r="F7" s="7">
        <v>160483.66</v>
      </c>
      <c r="G7" s="7">
        <v>657561.05000000005</v>
      </c>
      <c r="H7" s="7">
        <f t="shared" si="0"/>
        <v>11199158.800000003</v>
      </c>
    </row>
    <row r="8" spans="1:8" ht="18" customHeight="1" x14ac:dyDescent="0.2">
      <c r="A8" s="5">
        <v>255</v>
      </c>
      <c r="B8" s="6" t="s">
        <v>11</v>
      </c>
      <c r="C8" s="7">
        <v>478260.31</v>
      </c>
      <c r="D8" s="7">
        <v>6804.17</v>
      </c>
      <c r="E8" s="7">
        <v>3933</v>
      </c>
      <c r="F8" s="7">
        <v>1119.29</v>
      </c>
      <c r="G8" s="7">
        <v>32896.080000000002</v>
      </c>
      <c r="H8" s="7">
        <f t="shared" si="0"/>
        <v>523012.85</v>
      </c>
    </row>
    <row r="9" spans="1:8" ht="18" customHeight="1" x14ac:dyDescent="0.2">
      <c r="A9" s="5">
        <v>263</v>
      </c>
      <c r="B9" s="6" t="s">
        <v>12</v>
      </c>
      <c r="C9" s="7">
        <v>533252.35</v>
      </c>
      <c r="D9" s="7">
        <v>7545.16</v>
      </c>
      <c r="E9" s="7">
        <v>10298.35</v>
      </c>
      <c r="F9" s="7">
        <v>1375.6</v>
      </c>
      <c r="G9" s="7">
        <v>60404.27</v>
      </c>
      <c r="H9" s="7">
        <f t="shared" si="0"/>
        <v>612875.73</v>
      </c>
    </row>
    <row r="10" spans="1:8" ht="18" customHeight="1" x14ac:dyDescent="0.2">
      <c r="A10" s="5">
        <v>279</v>
      </c>
      <c r="B10" s="6" t="s">
        <v>13</v>
      </c>
      <c r="C10" s="7">
        <v>20504.68</v>
      </c>
      <c r="D10" s="7">
        <v>291.83</v>
      </c>
      <c r="E10" s="7">
        <v>0</v>
      </c>
      <c r="F10" s="7">
        <v>48.2</v>
      </c>
      <c r="G10" s="7">
        <v>1017.75</v>
      </c>
      <c r="H10" s="7">
        <f t="shared" si="0"/>
        <v>21862.460000000003</v>
      </c>
    </row>
    <row r="11" spans="1:8" ht="18" customHeight="1" x14ac:dyDescent="0.2">
      <c r="A11" s="5">
        <v>285</v>
      </c>
      <c r="B11" s="6" t="s">
        <v>14</v>
      </c>
      <c r="C11" s="7">
        <v>23308.89</v>
      </c>
      <c r="D11" s="7">
        <v>302.87</v>
      </c>
      <c r="E11" s="7">
        <v>334.55</v>
      </c>
      <c r="F11" s="7">
        <v>49.21</v>
      </c>
      <c r="G11" s="7">
        <v>4260.5</v>
      </c>
      <c r="H11" s="7">
        <f t="shared" si="0"/>
        <v>28256.019999999997</v>
      </c>
    </row>
    <row r="12" spans="1:8" ht="18" customHeight="1" x14ac:dyDescent="0.2">
      <c r="A12" s="5">
        <v>289</v>
      </c>
      <c r="B12" s="6" t="s">
        <v>15</v>
      </c>
      <c r="C12" s="7">
        <v>250192</v>
      </c>
      <c r="D12" s="7">
        <v>2807.42</v>
      </c>
      <c r="E12" s="7">
        <v>3934.8</v>
      </c>
      <c r="F12" s="7">
        <v>467.1</v>
      </c>
      <c r="G12" s="7">
        <v>23423.63</v>
      </c>
      <c r="H12" s="7">
        <f t="shared" si="0"/>
        <v>280824.95</v>
      </c>
    </row>
    <row r="13" spans="1:8" ht="18" customHeight="1" x14ac:dyDescent="0.2">
      <c r="A13" s="5">
        <v>385</v>
      </c>
      <c r="B13" s="6" t="s">
        <v>16</v>
      </c>
      <c r="C13" s="7">
        <v>21257.5</v>
      </c>
      <c r="D13" s="7">
        <v>288.06</v>
      </c>
      <c r="E13" s="7">
        <v>966.29</v>
      </c>
      <c r="F13" s="7">
        <v>0</v>
      </c>
      <c r="G13" s="7">
        <v>424.15</v>
      </c>
      <c r="H13" s="7">
        <f t="shared" si="0"/>
        <v>22936.000000000004</v>
      </c>
    </row>
    <row r="14" spans="1:8" ht="18" customHeight="1" x14ac:dyDescent="0.2">
      <c r="A14" s="5">
        <v>410</v>
      </c>
      <c r="B14" s="6" t="s">
        <v>26</v>
      </c>
      <c r="C14" s="7">
        <v>1965839.25</v>
      </c>
      <c r="D14" s="7">
        <v>26277.99</v>
      </c>
      <c r="E14" s="7">
        <v>128035.28</v>
      </c>
      <c r="F14" s="7">
        <v>5099.6000000000004</v>
      </c>
      <c r="G14" s="7">
        <v>177495.514</v>
      </c>
      <c r="H14" s="7">
        <f t="shared" si="0"/>
        <v>2302747.6340000001</v>
      </c>
    </row>
    <row r="15" spans="1:8" ht="18" customHeight="1" x14ac:dyDescent="0.2">
      <c r="A15" s="5">
        <v>429</v>
      </c>
      <c r="B15" s="6" t="s">
        <v>17</v>
      </c>
      <c r="C15" s="7">
        <v>129600</v>
      </c>
      <c r="D15" s="7">
        <v>1869.68</v>
      </c>
      <c r="E15" s="7">
        <v>0</v>
      </c>
      <c r="F15" s="7">
        <v>303.27</v>
      </c>
      <c r="G15" s="7">
        <v>19760.14</v>
      </c>
      <c r="H15" s="7">
        <f t="shared" si="0"/>
        <v>151533.08999999997</v>
      </c>
    </row>
    <row r="16" spans="1:8" ht="18" customHeight="1" x14ac:dyDescent="0.2">
      <c r="A16" s="5">
        <v>461</v>
      </c>
      <c r="B16" s="6" t="s">
        <v>18</v>
      </c>
      <c r="C16" s="7">
        <v>236278.85</v>
      </c>
      <c r="D16" s="7">
        <v>3273.65</v>
      </c>
      <c r="E16" s="7">
        <v>11.4</v>
      </c>
      <c r="F16" s="7">
        <v>549.74</v>
      </c>
      <c r="G16" s="7">
        <v>20927.900000000001</v>
      </c>
      <c r="H16" s="7">
        <f t="shared" si="0"/>
        <v>261041.53999999998</v>
      </c>
    </row>
    <row r="17" spans="1:8" ht="18" customHeight="1" x14ac:dyDescent="0.2">
      <c r="A17" s="5">
        <v>488</v>
      </c>
      <c r="B17" s="6" t="s">
        <v>27</v>
      </c>
      <c r="C17" s="7">
        <v>1642.5</v>
      </c>
      <c r="D17" s="7">
        <v>23.22</v>
      </c>
      <c r="E17" s="7">
        <v>0</v>
      </c>
      <c r="F17" s="7">
        <v>3.84</v>
      </c>
      <c r="G17" s="7">
        <v>216.64</v>
      </c>
      <c r="H17" s="7">
        <f t="shared" si="0"/>
        <v>1886.1999999999998</v>
      </c>
    </row>
    <row r="18" spans="1:8" ht="18" customHeight="1" x14ac:dyDescent="0.2">
      <c r="A18" s="5">
        <v>493</v>
      </c>
      <c r="B18" s="6" t="s">
        <v>28</v>
      </c>
      <c r="C18" s="7">
        <v>95</v>
      </c>
      <c r="D18" s="7">
        <v>1.34</v>
      </c>
      <c r="E18" s="7">
        <v>0</v>
      </c>
      <c r="F18" s="7">
        <v>0</v>
      </c>
      <c r="G18" s="7">
        <v>0</v>
      </c>
      <c r="H18" s="7">
        <f t="shared" si="0"/>
        <v>96.34</v>
      </c>
    </row>
    <row r="19" spans="1:8" ht="18" customHeight="1" x14ac:dyDescent="0.2">
      <c r="A19" s="5">
        <v>651</v>
      </c>
      <c r="B19" s="6" t="s">
        <v>19</v>
      </c>
      <c r="C19" s="7">
        <v>216818.45</v>
      </c>
      <c r="D19" s="7">
        <v>2973.23</v>
      </c>
      <c r="E19" s="7">
        <v>6881.65</v>
      </c>
      <c r="F19" s="7">
        <v>631.65</v>
      </c>
      <c r="G19" s="7">
        <v>26965.91</v>
      </c>
      <c r="H19" s="7">
        <f t="shared" si="0"/>
        <v>254270.89</v>
      </c>
    </row>
    <row r="20" spans="1:8" ht="18" customHeight="1" x14ac:dyDescent="0.2">
      <c r="A20" s="5">
        <v>655</v>
      </c>
      <c r="B20" s="6" t="s">
        <v>29</v>
      </c>
      <c r="C20" s="7">
        <v>694508.44</v>
      </c>
      <c r="D20" s="7">
        <v>9404.0400000000009</v>
      </c>
      <c r="E20" s="7">
        <v>22131.7</v>
      </c>
      <c r="F20" s="7">
        <v>1900.07</v>
      </c>
      <c r="G20" s="7">
        <v>88776.18</v>
      </c>
      <c r="H20" s="7">
        <f t="shared" si="0"/>
        <v>816720.42999999993</v>
      </c>
    </row>
    <row r="21" spans="1:8" ht="18" customHeight="1" x14ac:dyDescent="0.2">
      <c r="A21" s="5">
        <v>661</v>
      </c>
      <c r="B21" s="6" t="s">
        <v>30</v>
      </c>
      <c r="C21" s="7">
        <v>7972.61</v>
      </c>
      <c r="D21" s="7">
        <v>113.44</v>
      </c>
      <c r="E21" s="7">
        <v>326.95</v>
      </c>
      <c r="F21" s="7">
        <v>18.66</v>
      </c>
      <c r="G21" s="7">
        <v>869.01</v>
      </c>
      <c r="H21" s="7">
        <f t="shared" si="0"/>
        <v>9300.67</v>
      </c>
    </row>
    <row r="22" spans="1:8" ht="18" customHeight="1" x14ac:dyDescent="0.2">
      <c r="A22" s="5">
        <v>749</v>
      </c>
      <c r="B22" s="6" t="s">
        <v>31</v>
      </c>
      <c r="C22" s="7">
        <v>91.56</v>
      </c>
      <c r="D22" s="7">
        <v>1.33</v>
      </c>
      <c r="E22" s="7">
        <v>0</v>
      </c>
      <c r="F22" s="7">
        <v>0.21</v>
      </c>
      <c r="G22" s="7">
        <v>0</v>
      </c>
      <c r="H22" s="7">
        <f t="shared" si="0"/>
        <v>93.1</v>
      </c>
    </row>
    <row r="23" spans="1:8" ht="18" customHeight="1" x14ac:dyDescent="0.2">
      <c r="A23" s="5">
        <v>876</v>
      </c>
      <c r="B23" s="6" t="s">
        <v>20</v>
      </c>
      <c r="C23" s="7">
        <v>1551956.39</v>
      </c>
      <c r="D23" s="7">
        <v>22050.53</v>
      </c>
      <c r="E23" s="7">
        <v>46187.59</v>
      </c>
      <c r="F23" s="7">
        <v>20509.830000000002</v>
      </c>
      <c r="G23" s="7">
        <v>141452.85</v>
      </c>
      <c r="H23" s="7">
        <f t="shared" si="0"/>
        <v>1782157.1900000002</v>
      </c>
    </row>
    <row r="24" spans="1:8" ht="18" customHeight="1" x14ac:dyDescent="0.2">
      <c r="A24" s="5">
        <v>877</v>
      </c>
      <c r="B24" s="6" t="s">
        <v>21</v>
      </c>
      <c r="C24" s="7">
        <v>4302300.42</v>
      </c>
      <c r="D24" s="7">
        <v>59253.07</v>
      </c>
      <c r="E24" s="7">
        <v>258672.55</v>
      </c>
      <c r="F24" s="7">
        <v>57519.88</v>
      </c>
      <c r="G24" s="7">
        <v>487454.25</v>
      </c>
      <c r="H24" s="7">
        <f t="shared" si="0"/>
        <v>5165200.17</v>
      </c>
    </row>
    <row r="25" spans="1:8" ht="15" customHeight="1" x14ac:dyDescent="0.2">
      <c r="A25" s="8"/>
      <c r="B25" s="8"/>
      <c r="C25" s="8"/>
      <c r="D25" s="8"/>
      <c r="E25" s="8"/>
      <c r="F25" s="8"/>
      <c r="G25" s="8"/>
      <c r="H25" s="8"/>
    </row>
    <row r="26" spans="1:8" ht="18" customHeight="1" x14ac:dyDescent="0.2">
      <c r="A26" s="8"/>
      <c r="B26" s="6" t="s">
        <v>22</v>
      </c>
      <c r="C26" s="7">
        <f t="shared" ref="C26:G26" si="1">SUM(C1:C25)</f>
        <v>401179022.2100001</v>
      </c>
      <c r="D26" s="7">
        <f t="shared" si="1"/>
        <v>5506269.9000000013</v>
      </c>
      <c r="E26" s="7">
        <f t="shared" si="1"/>
        <v>17602216.259999998</v>
      </c>
      <c r="F26" s="7">
        <f t="shared" si="1"/>
        <v>1383566.1700000002</v>
      </c>
      <c r="G26" s="7">
        <f t="shared" si="1"/>
        <v>51419953.403999999</v>
      </c>
      <c r="H26" s="7">
        <f>SUM(H3:H25)</f>
        <v>477091027.94400001</v>
      </c>
    </row>
  </sheetData>
  <mergeCells count="1">
    <mergeCell ref="A1:H1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Solomon, Lynne</dc:creator>
  <cp:lastModifiedBy>Mckain, Amy</cp:lastModifiedBy>
  <cp:lastPrinted>2024-09-10T11:50:39Z</cp:lastPrinted>
  <dcterms:created xsi:type="dcterms:W3CDTF">2023-07-13T14:57:05Z</dcterms:created>
  <dcterms:modified xsi:type="dcterms:W3CDTF">2024-09-10T11:50:45Z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2023-07-13T00:00:00Z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2023-07-13T00:00:00Z</vt:filetime>
  </property>
  <property fmtid="{D5CDD505-2E9C-101B-9397-08002B2CF9AE}" pid="5" name="Producer">
    <vt:lpwstr>Adobe PDF Library 23.3.247</vt:lpwstr>
  </property>
</Properties>
</file>