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\Government Reporting\FINANCIAL TRANSPARENCY\2022-2023\12 - August\"/>
    </mc:Choice>
  </mc:AlternateContent>
  <xr:revisionPtr revIDLastSave="0" documentId="13_ncr:1_{E22050B2-C84B-4A78-867C-2815A0C737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26" i="1"/>
  <c r="F26" i="1"/>
  <c r="E26" i="1"/>
  <c r="D26" i="1"/>
  <c r="C26" i="1"/>
  <c r="H26" i="1" l="1"/>
</calcChain>
</file>

<file path=xl/sharedStrings.xml><?xml version="1.0" encoding="utf-8"?>
<sst xmlns="http://schemas.openxmlformats.org/spreadsheetml/2006/main" count="32" uniqueCount="32">
  <si>
    <r>
      <rPr>
        <b/>
        <sz val="14"/>
        <rFont val="Calibri"/>
        <family val="2"/>
      </rPr>
      <t>FUND</t>
    </r>
  </si>
  <si>
    <r>
      <rPr>
        <b/>
        <sz val="14"/>
        <rFont val="Calibri"/>
        <family val="2"/>
      </rPr>
      <t>TITLE</t>
    </r>
  </si>
  <si>
    <r>
      <rPr>
        <b/>
        <sz val="14"/>
        <rFont val="Calibri"/>
        <family val="2"/>
      </rPr>
      <t>SALARIES</t>
    </r>
  </si>
  <si>
    <r>
      <rPr>
        <b/>
        <sz val="14"/>
        <rFont val="Calibri"/>
        <family val="2"/>
      </rPr>
      <t>MEDICARE</t>
    </r>
  </si>
  <si>
    <r>
      <rPr>
        <b/>
        <sz val="14"/>
        <rFont val="Calibri"/>
        <family val="2"/>
      </rPr>
      <t>HEALTH &amp; LIFE INSURANCE</t>
    </r>
  </si>
  <si>
    <r>
      <rPr>
        <b/>
        <sz val="14"/>
        <rFont val="Calibri"/>
        <family val="2"/>
      </rPr>
      <t xml:space="preserve">WORKERS &amp;
</t>
    </r>
    <r>
      <rPr>
        <b/>
        <sz val="14"/>
        <rFont val="Calibri"/>
        <family val="2"/>
      </rPr>
      <t>UNEMPLOYMENT COMPENSATION</t>
    </r>
  </si>
  <si>
    <r>
      <rPr>
        <b/>
        <sz val="14"/>
        <rFont val="Calibri"/>
        <family val="2"/>
      </rPr>
      <t>TRS</t>
    </r>
  </si>
  <si>
    <r>
      <rPr>
        <b/>
        <sz val="14"/>
        <rFont val="Calibri"/>
        <family val="2"/>
      </rPr>
      <t>YTD TOTAL</t>
    </r>
  </si>
  <si>
    <r>
      <rPr>
        <b/>
        <sz val="12"/>
        <rFont val="Calibri"/>
        <family val="2"/>
      </rPr>
      <t>GENERAL FUND</t>
    </r>
  </si>
  <si>
    <r>
      <rPr>
        <b/>
        <sz val="12"/>
        <rFont val="Calibri"/>
        <family val="2"/>
      </rPr>
      <t>ESEA- TITLE I- PART A-BO 8</t>
    </r>
  </si>
  <si>
    <r>
      <rPr>
        <b/>
        <sz val="12"/>
        <rFont val="Calibri"/>
        <family val="2"/>
      </rPr>
      <t>IDEA - PART B- FORMULA-BO</t>
    </r>
  </si>
  <si>
    <r>
      <rPr>
        <b/>
        <sz val="12"/>
        <rFont val="Calibri"/>
        <family val="2"/>
      </rPr>
      <t>IDEA - PART B- PRESCHL (BO</t>
    </r>
  </si>
  <si>
    <r>
      <rPr>
        <b/>
        <sz val="12"/>
        <rFont val="Calibri"/>
        <family val="2"/>
      </rPr>
      <t>NATL SCHOOL BREAKFAST/LUNC</t>
    </r>
  </si>
  <si>
    <r>
      <rPr>
        <b/>
        <sz val="12"/>
        <rFont val="Calibri"/>
        <family val="2"/>
      </rPr>
      <t>ESEA- TITLE II-A TPTR</t>
    </r>
  </si>
  <si>
    <r>
      <rPr>
        <b/>
        <sz val="12"/>
        <rFont val="Calibri"/>
        <family val="2"/>
      </rPr>
      <t>TITLE III-PART A</t>
    </r>
  </si>
  <si>
    <r>
      <rPr>
        <b/>
        <sz val="12"/>
        <rFont val="Calibri"/>
        <family val="2"/>
      </rPr>
      <t>TCLAS-ESSER III</t>
    </r>
  </si>
  <si>
    <r>
      <rPr>
        <b/>
        <sz val="12"/>
        <rFont val="Calibri"/>
        <family val="2"/>
      </rPr>
      <t>ARP ESSER III</t>
    </r>
  </si>
  <si>
    <r>
      <rPr>
        <b/>
        <sz val="12"/>
        <rFont val="Calibri"/>
        <family val="2"/>
      </rPr>
      <t>IDEA B FORMULA ARP</t>
    </r>
  </si>
  <si>
    <r>
      <rPr>
        <b/>
        <sz val="12"/>
        <rFont val="Calibri"/>
        <family val="2"/>
      </rPr>
      <t>EARLY CHILDHOOD LEP SS-BO</t>
    </r>
  </si>
  <si>
    <r>
      <rPr>
        <b/>
        <sz val="12"/>
        <rFont val="Calibri"/>
        <family val="2"/>
      </rPr>
      <t>SP ED VISUALLY IMPAIRED-BO</t>
    </r>
  </si>
  <si>
    <r>
      <rPr>
        <b/>
        <sz val="12"/>
        <rFont val="Calibri"/>
        <family val="2"/>
      </rPr>
      <t>STATE FUNDED SPEC RV</t>
    </r>
  </si>
  <si>
    <r>
      <rPr>
        <b/>
        <sz val="12"/>
        <rFont val="Calibri"/>
        <family val="2"/>
      </rPr>
      <t>CAMPUS ACTIVITY FUNDS</t>
    </r>
  </si>
  <si>
    <r>
      <rPr>
        <b/>
        <sz val="12"/>
        <rFont val="Calibri"/>
        <family val="2"/>
      </rPr>
      <t>TEXAS HEALTH RESOURCES GRA</t>
    </r>
  </si>
  <si>
    <r>
      <rPr>
        <b/>
        <sz val="12"/>
        <rFont val="Calibri"/>
        <family val="2"/>
      </rPr>
      <t>LEWISVILLE EDU FOUND GRT</t>
    </r>
  </si>
  <si>
    <r>
      <rPr>
        <b/>
        <sz val="12"/>
        <rFont val="Calibri"/>
        <family val="2"/>
      </rPr>
      <t>FUND 650 2017 BOND SERIES</t>
    </r>
  </si>
  <si>
    <r>
      <rPr>
        <b/>
        <sz val="12"/>
        <rFont val="Calibri"/>
        <family val="2"/>
      </rPr>
      <t>FUND 651 2018 BOND SERIES</t>
    </r>
  </si>
  <si>
    <r>
      <rPr>
        <b/>
        <sz val="12"/>
        <rFont val="Calibri"/>
        <family val="2"/>
      </rPr>
      <t>CISNT-FEDERAL GRANTS</t>
    </r>
  </si>
  <si>
    <r>
      <rPr>
        <b/>
        <sz val="12"/>
        <rFont val="Calibri"/>
        <family val="2"/>
      </rPr>
      <t>CISNT-NON FEDERAL</t>
    </r>
  </si>
  <si>
    <r>
      <rPr>
        <b/>
        <sz val="12"/>
        <rFont val="Calibri"/>
        <family val="2"/>
      </rPr>
      <t>REPORT TOTAL</t>
    </r>
  </si>
  <si>
    <t>PAYROLL EXPENSE 2022-2023                                                              AUGUST</t>
  </si>
  <si>
    <t>IDEA B PRESCHOOL ARP</t>
  </si>
  <si>
    <t>CASTLE HILLS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</si>
</sst>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charset val="204"/>
    </font>
    <font>
      <b/>
      <sz val="14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 indent="3"/>
    </xf>
    <xf numFmtId="0" fontId="1" fillId="2" borderId="1" xfId="0" applyFont="1" applyFill="1" applyBorder="1" applyAlignment="1">
      <alignment horizontal="left" wrapText="1" indent="2"/>
    </xf>
    <xf numFmtId="0" fontId="1" fillId="2" borderId="1" xfId="0" applyFont="1" applyFill="1" applyBorder="1" applyAlignment="1">
      <alignment horizontal="left" vertical="top" wrapText="1" indent="2"/>
    </xf>
    <xf numFmtId="0" fontId="0" fillId="2" borderId="1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D26" sqref="D26"/>
    </sheetView>
  </sheetViews>
  <sheetFormatPr defaultRowHeight="12.75" x14ac:dyDescent="0.2"/>
  <cols>
    <col min="1" max="1" width="11.5" customWidth="1"/>
    <col min="2" max="2" width="44.1640625" customWidth="1"/>
    <col min="3" max="4" width="22" customWidth="1"/>
    <col min="5" max="5" width="29.1640625" customWidth="1"/>
    <col min="6" max="6" width="33.83203125" customWidth="1"/>
    <col min="7" max="7" width="17.33203125" customWidth="1"/>
    <col min="8" max="8" width="22" customWidth="1"/>
  </cols>
  <sheetData>
    <row r="1" spans="1:8" ht="32.1" customHeight="1" x14ac:dyDescent="0.2">
      <c r="A1" s="12" t="s">
        <v>29</v>
      </c>
      <c r="B1" s="13"/>
      <c r="C1" s="13"/>
      <c r="D1" s="13"/>
      <c r="E1" s="13"/>
      <c r="F1" s="13"/>
      <c r="G1" s="13"/>
      <c r="H1" s="14"/>
    </row>
    <row r="2" spans="1:8" ht="63" customHeight="1" x14ac:dyDescent="0.3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3" t="s">
        <v>7</v>
      </c>
    </row>
    <row r="3" spans="1:8" ht="18" customHeight="1" x14ac:dyDescent="0.2">
      <c r="A3" s="7">
        <v>199</v>
      </c>
      <c r="B3" s="8" t="s">
        <v>8</v>
      </c>
      <c r="C3" s="9">
        <v>354924798.63</v>
      </c>
      <c r="D3" s="9">
        <v>4887331.1500000004</v>
      </c>
      <c r="E3" s="9">
        <v>16066498.24</v>
      </c>
      <c r="F3" s="9">
        <v>1049219.02</v>
      </c>
      <c r="G3" s="9">
        <v>43709975.689999998</v>
      </c>
      <c r="H3" s="9">
        <f>SUM(C3:G3)</f>
        <v>420637822.72999996</v>
      </c>
    </row>
    <row r="4" spans="1:8" ht="18" customHeight="1" x14ac:dyDescent="0.2">
      <c r="A4" s="7">
        <v>211</v>
      </c>
      <c r="B4" s="8" t="s">
        <v>9</v>
      </c>
      <c r="C4" s="9">
        <v>3573353.91</v>
      </c>
      <c r="D4" s="9">
        <v>49254.22</v>
      </c>
      <c r="E4" s="9">
        <v>140612.37</v>
      </c>
      <c r="F4" s="9">
        <v>8775.9500000000007</v>
      </c>
      <c r="G4" s="9">
        <v>367987.8</v>
      </c>
      <c r="H4" s="9">
        <f t="shared" ref="H4:H25" si="0">SUM(C4:G4)</f>
        <v>4139984.2500000005</v>
      </c>
    </row>
    <row r="5" spans="1:8" ht="18" customHeight="1" x14ac:dyDescent="0.2">
      <c r="A5" s="7">
        <v>224</v>
      </c>
      <c r="B5" s="8" t="s">
        <v>10</v>
      </c>
      <c r="C5" s="9">
        <v>6850157.7199999997</v>
      </c>
      <c r="D5" s="9">
        <v>94343.82</v>
      </c>
      <c r="E5" s="9">
        <v>332762.48</v>
      </c>
      <c r="F5" s="9">
        <v>16302.49</v>
      </c>
      <c r="G5" s="9">
        <v>783081.45</v>
      </c>
      <c r="H5" s="9">
        <f t="shared" si="0"/>
        <v>8076647.96</v>
      </c>
    </row>
    <row r="6" spans="1:8" ht="18" customHeight="1" x14ac:dyDescent="0.2">
      <c r="A6" s="7">
        <v>225</v>
      </c>
      <c r="B6" s="8" t="s">
        <v>11</v>
      </c>
      <c r="C6" s="9">
        <v>161242.51999999999</v>
      </c>
      <c r="D6" s="9">
        <v>2299.98</v>
      </c>
      <c r="E6" s="9">
        <v>7344.41</v>
      </c>
      <c r="F6" s="10">
        <v>377.34</v>
      </c>
      <c r="G6" s="9">
        <v>18890.88</v>
      </c>
      <c r="H6" s="9">
        <f t="shared" si="0"/>
        <v>190155.13</v>
      </c>
    </row>
    <row r="7" spans="1:8" ht="18" customHeight="1" x14ac:dyDescent="0.2">
      <c r="A7" s="7">
        <v>240</v>
      </c>
      <c r="B7" s="8" t="s">
        <v>12</v>
      </c>
      <c r="C7" s="9">
        <v>9173320.0800000001</v>
      </c>
      <c r="D7" s="9">
        <v>126578.6</v>
      </c>
      <c r="E7" s="9">
        <v>657231.68000000005</v>
      </c>
      <c r="F7" s="9">
        <v>151561.62</v>
      </c>
      <c r="G7" s="9">
        <v>623961.23</v>
      </c>
      <c r="H7" s="9">
        <f t="shared" si="0"/>
        <v>10732653.209999999</v>
      </c>
    </row>
    <row r="8" spans="1:8" ht="18" customHeight="1" x14ac:dyDescent="0.2">
      <c r="A8" s="7">
        <v>255</v>
      </c>
      <c r="B8" s="8" t="s">
        <v>13</v>
      </c>
      <c r="C8" s="9">
        <v>469527.78</v>
      </c>
      <c r="D8" s="9">
        <v>6555.41</v>
      </c>
      <c r="E8" s="9">
        <v>15866.18</v>
      </c>
      <c r="F8" s="10">
        <v>1099.03</v>
      </c>
      <c r="G8" s="9">
        <v>39234.550000000003</v>
      </c>
      <c r="H8" s="9">
        <f t="shared" si="0"/>
        <v>532282.95000000007</v>
      </c>
    </row>
    <row r="9" spans="1:8" ht="18" customHeight="1" x14ac:dyDescent="0.2">
      <c r="A9" s="7">
        <v>263</v>
      </c>
      <c r="B9" s="8" t="s">
        <v>14</v>
      </c>
      <c r="C9" s="9">
        <v>584454.74</v>
      </c>
      <c r="D9" s="9">
        <v>8253.51</v>
      </c>
      <c r="E9" s="9">
        <v>17795.55</v>
      </c>
      <c r="F9" s="10">
        <v>1475.04</v>
      </c>
      <c r="G9" s="9">
        <v>64486.71</v>
      </c>
      <c r="H9" s="9">
        <f t="shared" si="0"/>
        <v>676465.55</v>
      </c>
    </row>
    <row r="10" spans="1:8" ht="18" customHeight="1" x14ac:dyDescent="0.2">
      <c r="A10" s="7">
        <v>279</v>
      </c>
      <c r="B10" s="8" t="s">
        <v>15</v>
      </c>
      <c r="C10" s="9">
        <v>64177.07</v>
      </c>
      <c r="D10" s="10">
        <v>924.84</v>
      </c>
      <c r="E10" s="10">
        <v>0</v>
      </c>
      <c r="F10" s="10">
        <v>150.51</v>
      </c>
      <c r="G10" s="9">
        <v>2746.69</v>
      </c>
      <c r="H10" s="9">
        <f t="shared" si="0"/>
        <v>67999.11</v>
      </c>
    </row>
    <row r="11" spans="1:8" ht="18" customHeight="1" x14ac:dyDescent="0.2">
      <c r="A11" s="7">
        <v>282</v>
      </c>
      <c r="B11" s="8" t="s">
        <v>16</v>
      </c>
      <c r="C11" s="9">
        <v>7187896.3799999999</v>
      </c>
      <c r="D11" s="9">
        <v>100032.45</v>
      </c>
      <c r="E11" s="9">
        <v>228532.73</v>
      </c>
      <c r="F11" s="9">
        <v>16928.88</v>
      </c>
      <c r="G11" s="9">
        <v>356514.07</v>
      </c>
      <c r="H11" s="9">
        <f t="shared" si="0"/>
        <v>7889904.5100000007</v>
      </c>
    </row>
    <row r="12" spans="1:8" ht="18" customHeight="1" x14ac:dyDescent="0.2">
      <c r="A12" s="7">
        <v>284</v>
      </c>
      <c r="B12" s="8" t="s">
        <v>30</v>
      </c>
      <c r="C12" s="9">
        <v>197044.17</v>
      </c>
      <c r="D12" s="9">
        <v>2794.59</v>
      </c>
      <c r="E12" s="9">
        <v>3750.4</v>
      </c>
      <c r="F12" s="9">
        <v>461.07</v>
      </c>
      <c r="G12" s="9">
        <v>1477.77</v>
      </c>
      <c r="H12" s="9">
        <f t="shared" si="0"/>
        <v>205528</v>
      </c>
    </row>
    <row r="13" spans="1:8" ht="18" customHeight="1" x14ac:dyDescent="0.2">
      <c r="A13" s="7">
        <v>285</v>
      </c>
      <c r="B13" s="8" t="s">
        <v>17</v>
      </c>
      <c r="C13" s="9">
        <v>18356.259999999998</v>
      </c>
      <c r="D13" s="10">
        <v>263.27</v>
      </c>
      <c r="E13" s="10">
        <v>538.19000000000005</v>
      </c>
      <c r="F13" s="10">
        <v>42.95</v>
      </c>
      <c r="G13" s="10">
        <v>596.91999999999996</v>
      </c>
      <c r="H13" s="9">
        <f t="shared" si="0"/>
        <v>19797.589999999997</v>
      </c>
    </row>
    <row r="14" spans="1:8" ht="18" customHeight="1" x14ac:dyDescent="0.2">
      <c r="A14" s="7">
        <v>289</v>
      </c>
      <c r="B14" s="8" t="s">
        <v>18</v>
      </c>
      <c r="C14" s="9">
        <v>195752.68</v>
      </c>
      <c r="D14" s="9">
        <v>1477.1</v>
      </c>
      <c r="E14" s="10">
        <v>338.35</v>
      </c>
      <c r="F14" s="10">
        <v>239.37</v>
      </c>
      <c r="G14" s="9">
        <v>13108.94</v>
      </c>
      <c r="H14" s="9">
        <f t="shared" si="0"/>
        <v>210916.44</v>
      </c>
    </row>
    <row r="15" spans="1:8" ht="18" customHeight="1" x14ac:dyDescent="0.2">
      <c r="A15" s="7">
        <v>385</v>
      </c>
      <c r="B15" s="8" t="s">
        <v>19</v>
      </c>
      <c r="C15" s="9">
        <v>21415.79</v>
      </c>
      <c r="D15" s="10">
        <v>285.07</v>
      </c>
      <c r="E15" s="9">
        <v>1341.24</v>
      </c>
      <c r="F15" s="10">
        <v>0</v>
      </c>
      <c r="G15" s="10">
        <v>438</v>
      </c>
      <c r="H15" s="9">
        <f t="shared" si="0"/>
        <v>23480.100000000002</v>
      </c>
    </row>
    <row r="16" spans="1:8" ht="18" customHeight="1" x14ac:dyDescent="0.2">
      <c r="A16" s="7">
        <v>429</v>
      </c>
      <c r="B16" s="8" t="s">
        <v>20</v>
      </c>
      <c r="C16" s="9">
        <v>165008.51</v>
      </c>
      <c r="D16" s="9">
        <v>2368.6</v>
      </c>
      <c r="E16" s="9">
        <v>2288.65</v>
      </c>
      <c r="F16" s="10">
        <v>386.14</v>
      </c>
      <c r="G16" s="9">
        <v>10218.42</v>
      </c>
      <c r="H16" s="9">
        <f t="shared" si="0"/>
        <v>180270.32000000004</v>
      </c>
    </row>
    <row r="17" spans="1:8" ht="18" customHeight="1" x14ac:dyDescent="0.2">
      <c r="A17" s="7">
        <v>461</v>
      </c>
      <c r="B17" s="8" t="s">
        <v>21</v>
      </c>
      <c r="C17" s="9">
        <v>276038.96000000002</v>
      </c>
      <c r="D17" s="9">
        <v>3518.12</v>
      </c>
      <c r="E17" s="10">
        <v>11.4</v>
      </c>
      <c r="F17" s="10">
        <v>596.85</v>
      </c>
      <c r="G17" s="9">
        <v>25610.02</v>
      </c>
      <c r="H17" s="9">
        <f t="shared" si="0"/>
        <v>305775.35000000003</v>
      </c>
    </row>
    <row r="18" spans="1:8" ht="18" customHeight="1" x14ac:dyDescent="0.2">
      <c r="A18" s="7">
        <v>481</v>
      </c>
      <c r="B18" s="8" t="s">
        <v>22</v>
      </c>
      <c r="C18" s="9">
        <v>4164.93</v>
      </c>
      <c r="D18" s="10">
        <v>57.52</v>
      </c>
      <c r="E18" s="10">
        <v>358.95</v>
      </c>
      <c r="F18" s="10">
        <v>9.75</v>
      </c>
      <c r="G18" s="10">
        <v>106.21</v>
      </c>
      <c r="H18" s="9">
        <f t="shared" si="0"/>
        <v>4697.3600000000006</v>
      </c>
    </row>
    <row r="19" spans="1:8" ht="18" customHeight="1" x14ac:dyDescent="0.2">
      <c r="A19" s="7">
        <v>488</v>
      </c>
      <c r="B19" s="8" t="s">
        <v>23</v>
      </c>
      <c r="C19" s="9">
        <v>2247.5</v>
      </c>
      <c r="D19" s="10">
        <v>31.77</v>
      </c>
      <c r="E19" s="10">
        <v>0</v>
      </c>
      <c r="F19" s="10">
        <v>5.28</v>
      </c>
      <c r="G19" s="10">
        <v>102.12</v>
      </c>
      <c r="H19" s="9">
        <f t="shared" si="0"/>
        <v>2386.67</v>
      </c>
    </row>
    <row r="20" spans="1:8" ht="18" customHeight="1" x14ac:dyDescent="0.2">
      <c r="A20" s="7">
        <v>493</v>
      </c>
      <c r="B20" s="8" t="s">
        <v>31</v>
      </c>
      <c r="C20" s="9">
        <v>270</v>
      </c>
      <c r="D20" s="10">
        <v>3.91</v>
      </c>
      <c r="E20" s="10">
        <v>0</v>
      </c>
      <c r="F20" s="10">
        <v>0</v>
      </c>
      <c r="G20" s="10">
        <v>0</v>
      </c>
      <c r="H20" s="9">
        <f t="shared" si="0"/>
        <v>273.91000000000003</v>
      </c>
    </row>
    <row r="21" spans="1:8" ht="18" customHeight="1" x14ac:dyDescent="0.2">
      <c r="A21" s="7">
        <v>650</v>
      </c>
      <c r="B21" s="8" t="s">
        <v>24</v>
      </c>
      <c r="C21" s="10">
        <v>0</v>
      </c>
      <c r="D21" s="10">
        <v>0</v>
      </c>
      <c r="E21" s="10">
        <v>308.95999999999998</v>
      </c>
      <c r="F21" s="10">
        <v>22.03</v>
      </c>
      <c r="G21" s="10">
        <v>0</v>
      </c>
      <c r="H21" s="9">
        <f t="shared" si="0"/>
        <v>330.99</v>
      </c>
    </row>
    <row r="22" spans="1:8" ht="18" customHeight="1" x14ac:dyDescent="0.2">
      <c r="A22" s="7">
        <v>651</v>
      </c>
      <c r="B22" s="8" t="s">
        <v>25</v>
      </c>
      <c r="C22" s="9">
        <v>608812.78</v>
      </c>
      <c r="D22" s="9">
        <v>8392.25</v>
      </c>
      <c r="E22" s="9">
        <v>20265.669999999998</v>
      </c>
      <c r="F22" s="9">
        <v>2478.14</v>
      </c>
      <c r="G22" s="9">
        <v>26425.69</v>
      </c>
      <c r="H22" s="9">
        <f t="shared" si="0"/>
        <v>666374.53</v>
      </c>
    </row>
    <row r="23" spans="1:8" ht="18" customHeight="1" x14ac:dyDescent="0.2">
      <c r="A23" s="7">
        <v>876</v>
      </c>
      <c r="B23" s="8" t="s">
        <v>26</v>
      </c>
      <c r="C23" s="9">
        <v>1542595.52</v>
      </c>
      <c r="D23" s="9">
        <v>21812.94</v>
      </c>
      <c r="E23" s="9">
        <v>54835.54</v>
      </c>
      <c r="F23" s="9">
        <v>20768.95</v>
      </c>
      <c r="G23" s="9">
        <v>124113.94</v>
      </c>
      <c r="H23" s="9">
        <f t="shared" si="0"/>
        <v>1764126.89</v>
      </c>
    </row>
    <row r="24" spans="1:8" ht="18" customHeight="1" x14ac:dyDescent="0.2">
      <c r="A24" s="7">
        <v>877</v>
      </c>
      <c r="B24" s="8" t="s">
        <v>27</v>
      </c>
      <c r="C24" s="9">
        <v>3802686.39</v>
      </c>
      <c r="D24" s="9">
        <v>52668.32</v>
      </c>
      <c r="E24" s="9">
        <v>223033.72</v>
      </c>
      <c r="F24" s="9">
        <v>51225.66</v>
      </c>
      <c r="G24" s="9">
        <v>116500</v>
      </c>
      <c r="H24" s="9">
        <f t="shared" si="0"/>
        <v>4246114.09</v>
      </c>
    </row>
    <row r="25" spans="1:8" ht="15" customHeight="1" x14ac:dyDescent="0.2">
      <c r="A25" s="11"/>
      <c r="B25" s="11"/>
      <c r="C25" s="11"/>
      <c r="D25" s="11"/>
      <c r="E25" s="11"/>
      <c r="F25" s="11"/>
      <c r="G25" s="11"/>
      <c r="H25" s="9">
        <f t="shared" si="0"/>
        <v>0</v>
      </c>
    </row>
    <row r="26" spans="1:8" ht="18" customHeight="1" x14ac:dyDescent="0.2">
      <c r="A26" s="11"/>
      <c r="B26" s="8" t="s">
        <v>28</v>
      </c>
      <c r="C26" s="9">
        <f>SUM(C1:C25)</f>
        <v>389823322.31999993</v>
      </c>
      <c r="D26" s="9">
        <f>SUM(D1:D25)</f>
        <v>5369247.4399999995</v>
      </c>
      <c r="E26" s="9">
        <f>SUM(E1:E25)</f>
        <v>17773714.709999997</v>
      </c>
      <c r="F26" s="9">
        <f t="shared" ref="F26:H26" si="1">SUM(F1:F25)</f>
        <v>1322126.0699999998</v>
      </c>
      <c r="G26" s="9">
        <f t="shared" si="1"/>
        <v>46285577.099999994</v>
      </c>
      <c r="H26" s="9">
        <f t="shared" si="1"/>
        <v>460573987.63999993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Solomon, Lynne</dc:creator>
  <cp:lastModifiedBy>Mckain, Amy</cp:lastModifiedBy>
  <dcterms:created xsi:type="dcterms:W3CDTF">2023-07-13T14:57:05Z</dcterms:created>
  <dcterms:modified xsi:type="dcterms:W3CDTF">2023-09-14T14:56:53Z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2023-07-13T00:00:00Z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2023-07-13T00:00:00Z</vt:filetime>
  </property>
  <property fmtid="{D5CDD505-2E9C-101B-9397-08002B2CF9AE}" pid="5" name="Producer">
    <vt:lpwstr>Adobe PDF Library 23.3.247</vt:lpwstr>
  </property>
</Properties>
</file>